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RomanBuzko\Desktop\"/>
    </mc:Choice>
  </mc:AlternateContent>
  <xr:revisionPtr revIDLastSave="0" documentId="13_ncr:1_{CF6907B8-C3D2-4E99-80F9-ECB6EE2AAD88}" xr6:coauthVersionLast="46" xr6:coauthVersionMax="46" xr10:uidLastSave="{00000000-0000-0000-0000-000000000000}"/>
  <bookViews>
    <workbookView xWindow="5280" yWindow="3120" windowWidth="23370" windowHeight="127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C10" i="1"/>
  <c r="B10" i="1"/>
</calcChain>
</file>

<file path=xl/sharedStrings.xml><?xml version="1.0" encoding="utf-8"?>
<sst xmlns="http://schemas.openxmlformats.org/spreadsheetml/2006/main" count="15" uniqueCount="13">
  <si>
    <t>Valuation Cap</t>
  </si>
  <si>
    <t>Discount</t>
  </si>
  <si>
    <t>Valuation &amp; Discount</t>
  </si>
  <si>
    <t>Pre-money valuation</t>
  </si>
  <si>
    <t>Purchase Amount</t>
  </si>
  <si>
    <t>Post-money valuation</t>
  </si>
  <si>
    <t>Post-Money Valuation Cap</t>
  </si>
  <si>
    <t>Post-Money Valuation</t>
  </si>
  <si>
    <t>SAFE</t>
  </si>
  <si>
    <t>До конвертации</t>
  </si>
  <si>
    <t>После конвертации</t>
  </si>
  <si>
    <t>- величина для изменения</t>
  </si>
  <si>
    <t>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</si>
</sst>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44" fontId="0" fillId="0" borderId="0" xfId="1" applyFont="1"/>
    <xf numFmtId="10" fontId="0" fillId="0" borderId="0" xfId="2" applyNumberFormat="1" applyFont="1"/>
    <xf numFmtId="0" fontId="0" fillId="0" borderId="0" xfId="0" applyAlignment="1">
      <alignment horizontal="left" indent="2"/>
    </xf>
    <xf numFmtId="0" fontId="0" fillId="0" borderId="0" xfId="0" applyAlignment="1">
      <alignment horizontal="left"/>
    </xf>
    <xf numFmtId="44" fontId="0" fillId="2" borderId="1" xfId="1" applyFont="1" applyFill="1" applyBorder="1"/>
    <xf numFmtId="0" fontId="2" fillId="0" borderId="0" xfId="0" quotePrefix="1" applyFont="1"/>
    <xf numFmtId="0" fontId="0" fillId="0" borderId="0" xfId="0" applyFill="1" applyBorder="1" applyAlignment="1">
      <alignment horizontal="left" indent="2"/>
    </xf>
    <xf numFmtId="0" fontId="0" fillId="0" borderId="0" xfId="0" applyFill="1" applyBorder="1" applyAlignment="1">
      <alignment horizontal="right"/>
    </xf>
    <xf numFmtId="9" fontId="0" fillId="0" borderId="0" xfId="0" applyNumberFormat="1"/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>
      <selection activeCell="C17" sqref="C17"/>
    </sheetView>
  </sheetViews>
  <sheetFormatPr defaultRowHeight="15" x14ac:dyDescent="0.25"/>
  <cols>
    <col min="1" max="1" width="30.140625" customWidth="1"/>
    <col min="2" max="2" width="18.85546875" customWidth="1"/>
    <col min="3" max="3" width="21.5703125" customWidth="1"/>
    <col min="4" max="4" width="23.7109375" customWidth="1"/>
  </cols>
  <sheetData>
    <row r="1" spans="1:4" x14ac:dyDescent="0.25">
      <c r="B1" s="10" t="s">
        <v>0</v>
      </c>
      <c r="C1" s="10" t="s">
        <v>1</v>
      </c>
      <c r="D1" s="10" t="s">
        <v>2</v>
      </c>
    </row>
    <row r="2" spans="1:4" x14ac:dyDescent="0.25">
      <c r="A2" t="s">
        <v>9</v>
      </c>
    </row>
    <row r="3" spans="1:4" x14ac:dyDescent="0.25">
      <c r="A3" s="3" t="s">
        <v>3</v>
      </c>
      <c r="B3" s="1">
        <v>900000</v>
      </c>
      <c r="C3" s="1">
        <v>900000</v>
      </c>
      <c r="D3" s="1">
        <v>900000</v>
      </c>
    </row>
    <row r="4" spans="1:4" x14ac:dyDescent="0.25">
      <c r="A4" s="3" t="s">
        <v>4</v>
      </c>
      <c r="B4" s="1">
        <v>100000</v>
      </c>
      <c r="C4" s="1">
        <v>100000</v>
      </c>
      <c r="D4" s="1">
        <v>100000</v>
      </c>
    </row>
    <row r="5" spans="1:4" x14ac:dyDescent="0.25">
      <c r="A5" s="3" t="s">
        <v>5</v>
      </c>
      <c r="B5" s="1">
        <v>1000000</v>
      </c>
      <c r="C5" s="1">
        <v>1000000</v>
      </c>
      <c r="D5" s="1">
        <v>1000000</v>
      </c>
    </row>
    <row r="6" spans="1:4" x14ac:dyDescent="0.25">
      <c r="A6" s="4" t="s">
        <v>10</v>
      </c>
    </row>
    <row r="7" spans="1:4" x14ac:dyDescent="0.25">
      <c r="A7" s="3" t="s">
        <v>6</v>
      </c>
      <c r="B7" s="1">
        <v>5000000</v>
      </c>
      <c r="C7" s="8" t="s">
        <v>12</v>
      </c>
      <c r="D7" s="1">
        <v>5000000</v>
      </c>
    </row>
    <row r="8" spans="1:4" x14ac:dyDescent="0.25">
      <c r="A8" s="3" t="s">
        <v>7</v>
      </c>
      <c r="B8" s="5">
        <v>4000000</v>
      </c>
      <c r="C8" s="5">
        <v>6000000</v>
      </c>
      <c r="D8" s="5">
        <v>7000000</v>
      </c>
    </row>
    <row r="9" spans="1:4" x14ac:dyDescent="0.25">
      <c r="A9" s="7" t="s">
        <v>1</v>
      </c>
      <c r="B9" s="8" t="s">
        <v>12</v>
      </c>
      <c r="C9" s="9">
        <v>0.8</v>
      </c>
      <c r="D9" s="9">
        <v>0.8</v>
      </c>
    </row>
    <row r="10" spans="1:4" x14ac:dyDescent="0.25">
      <c r="A10" s="3" t="s">
        <v>8</v>
      </c>
      <c r="B10" s="2">
        <f>IF(B8&gt;=B7,B4/B7,B4/B8)</f>
        <v>2.5000000000000001E-2</v>
      </c>
      <c r="C10" s="2">
        <f>C4/(C8*C9)</f>
        <v>2.0833333333333332E-2</v>
      </c>
      <c r="D10" s="2">
        <f>IF(D8&lt;=D7,D4/(D8*D9),D4/D7)</f>
        <v>0.02</v>
      </c>
    </row>
    <row r="12" spans="1:4" x14ac:dyDescent="0.25">
      <c r="A12" s="5">
        <v>4000000</v>
      </c>
      <c r="B12" s="6" t="s">
        <v>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Buzko</dc:creator>
  <cp:lastModifiedBy>Roman Buzko</cp:lastModifiedBy>
  <dcterms:created xsi:type="dcterms:W3CDTF">2015-06-05T18:17:20Z</dcterms:created>
  <dcterms:modified xsi:type="dcterms:W3CDTF">2021-04-05T16:16:34Z</dcterms:modified>
</cp:coreProperties>
</file>